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H93" i="1"/>
  <c r="E68"/>
  <c r="E67"/>
  <c r="H92"/>
  <c r="E85"/>
  <c r="E86" s="1"/>
  <c r="E43"/>
  <c r="E44" s="1"/>
  <c r="E79"/>
  <c r="E80" s="1"/>
  <c r="E73"/>
  <c r="E74" s="1"/>
  <c r="E61"/>
  <c r="E62" s="1"/>
  <c r="E54"/>
  <c r="E55" s="1"/>
  <c r="E31"/>
  <c r="E25"/>
  <c r="E26" s="1"/>
  <c r="H94" l="1"/>
</calcChain>
</file>

<file path=xl/sharedStrings.xml><?xml version="1.0" encoding="utf-8"?>
<sst xmlns="http://schemas.openxmlformats.org/spreadsheetml/2006/main" count="118" uniqueCount="44">
  <si>
    <t>INSTALAÇÕES DE COMBATE A INCÊNDIO E PÂNICO</t>
  </si>
  <si>
    <t>18.1</t>
  </si>
  <si>
    <t>Acionador manual (botoeira) tipo quebra-vidro, p/instal. Incendio</t>
  </si>
  <si>
    <t>LOCAL</t>
  </si>
  <si>
    <t>QUANT.</t>
  </si>
  <si>
    <t>COMPRIMENTO(m)</t>
  </si>
  <si>
    <t>SUBTOTAL</t>
  </si>
  <si>
    <t>Sistema de combate a incêncio</t>
  </si>
  <si>
    <t>Total</t>
  </si>
  <si>
    <t>18.2</t>
  </si>
  <si>
    <t>Central de alarme e detecção de incendio, capacidade: 8 laços, com 2 linhas, mod.VR-8L, Verin ou similar</t>
  </si>
  <si>
    <t>18.3</t>
  </si>
  <si>
    <t>Sirene aúdiovisual endereçavel, 120db, para alarme de incêndio</t>
  </si>
  <si>
    <t>18.4</t>
  </si>
  <si>
    <t>EXTINTOR DE PQS 4KG - FORNECIMENTO E INSTALACAO</t>
  </si>
  <si>
    <t>18.5</t>
  </si>
  <si>
    <t>EXTINTOR INCENDIO AGUA-PRESSURIZADA 10L INCL SUPORTE PAREDE CARGA COMPLETA FORNECIMENTO E COLOCACAO</t>
  </si>
  <si>
    <t>18.6</t>
  </si>
  <si>
    <t>ABRIGO PARA HIDRANTE, 90X60X17CM, COM REGISTRO GLOBO ANGULAR 45 GRAUS 2 1/2", ADAPTADOR STORZ 2 1/2", 2 MANGUEIRA DE INCÊNDIO 15M, REDUÇÃO 2 1/2" X 1 1/2" E ESGUICHO EM LATÃO 1 1/2" - FORNECIMENTO E INSTALAÇÃO. AF_10/2020</t>
  </si>
  <si>
    <t>18.8</t>
  </si>
  <si>
    <t>JOELHO 90 GRAUS, EM FERRO GALVANIZADO, DN 65 (2 1/2"), CONEXÃO ROSQUEADA, INSTALADO EM REDE DE ALIMENTAÇÃO PARA HIDRANTE - FORNECIMENTO E INSTALAÇÃO. AF_12/2015</t>
  </si>
  <si>
    <t>18.9</t>
  </si>
  <si>
    <t>TÊ, EM FERRO GALVANIZADO, CONEXÃO ROSQUEADA, DN 65 (2 1/2"), INSTALADO EM REDE DE ALIMENTAÇÃO PARA HIDRANTE - FORNECIMENTO E INSTALAÇÃO. AF_12/2015</t>
  </si>
  <si>
    <t>18.10</t>
  </si>
  <si>
    <t>18.11</t>
  </si>
  <si>
    <t>Placa de sinalizacao de seguranca contra incendio, fotoluminescente, retangular, *12 x 40* cm, em pvc *2* mm anti-chamas (simbolos, cores e pictogramas conforme nbr 13434)</t>
  </si>
  <si>
    <t>18.12</t>
  </si>
  <si>
    <t>Placa de sinalizacao de seguranca contra incendio, fotoluminescente, quadrada, *20 x 20* cm, em pvc *2* mm anti-chamas (simbolos, cores e pictogramas conforme nbr 13434)</t>
  </si>
  <si>
    <t>18.13</t>
  </si>
  <si>
    <t>TUBO DE AÇO GALVANIZADO COM COSTURA, CLASSE MÉDIA, DN 65 (2 1/2"), CONEXÃO ROSQUEADA, INSTALADO EM REDE DE ALIMENTAÇÃO PARA HIDRANTE - FORNECIMENTO E INSTALAÇÃO. AF_10/2020</t>
  </si>
  <si>
    <t>18.7</t>
  </si>
  <si>
    <t>LUMINÁRIA DE EMERGÊNCIA - FORNECIMENTO E INSTALAÇÃO. AF_11/2017</t>
  </si>
  <si>
    <t>LUVA, EM FERRO GALVANIZADO, DN 65 (2 1/2"), CONEXÃO ROSQUEADA, INSTALADO EM REDE DE ALIMENTAÇÃO PARA HIDRANTE - FORNECIMENTO E INSTALAÇÃO. AF_10/2020</t>
  </si>
  <si>
    <t>3.12</t>
  </si>
  <si>
    <t>ESCAVACAO MECANICA, A CEU ABERTO, EM MATERIAL DE 1A CATEGORIA, COM ESCAVADEIRA HIDRAULICA, CAPACIDADE DE 0,78 M3</t>
  </si>
  <si>
    <t>QUANT (und)</t>
  </si>
  <si>
    <t>COMP.(m)</t>
  </si>
  <si>
    <t>LARGURA(m)</t>
  </si>
  <si>
    <t>ALTURA(m)</t>
  </si>
  <si>
    <t>VOLUME(m3)</t>
  </si>
  <si>
    <t>VALA PARA TUBO DE INCENDIO</t>
  </si>
  <si>
    <t>VOLUME TOTAL(M3)</t>
  </si>
  <si>
    <t>CAIXA DE PASSAGEM</t>
  </si>
  <si>
    <t>OBS: ACRESCENTAR 3 CAIXAS DE PASSAGEM PARA O INCENDIO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</si>
</sst>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000000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 style="medium">
        <color rgb="FFCCCCCC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7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wrapText="1"/>
    </xf>
    <xf numFmtId="0" fontId="6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right" vertical="center" wrapText="1"/>
    </xf>
    <xf numFmtId="0" fontId="6" fillId="4" borderId="19" xfId="0" applyFont="1" applyFill="1" applyBorder="1" applyAlignment="1">
      <alignment horizontal="right" vertical="center" wrapText="1"/>
    </xf>
    <xf numFmtId="0" fontId="6" fillId="4" borderId="20" xfId="0" applyFont="1" applyFill="1" applyBorder="1" applyAlignment="1">
      <alignment horizontal="right" vertical="center" wrapText="1"/>
    </xf>
    <xf numFmtId="0" fontId="6" fillId="4" borderId="21" xfId="0" applyFont="1" applyFill="1" applyBorder="1" applyAlignment="1">
      <alignment horizontal="right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wrapText="1"/>
    </xf>
    <xf numFmtId="0" fontId="6" fillId="4" borderId="30" xfId="0" applyFont="1" applyFill="1" applyBorder="1" applyAlignment="1">
      <alignment horizontal="right" vertical="center" wrapText="1"/>
    </xf>
    <xf numFmtId="0" fontId="6" fillId="4" borderId="31" xfId="0" applyFont="1" applyFill="1" applyBorder="1" applyAlignment="1">
      <alignment horizontal="right" vertical="center" wrapText="1"/>
    </xf>
    <xf numFmtId="0" fontId="6" fillId="4" borderId="32" xfId="0" applyFont="1" applyFill="1" applyBorder="1" applyAlignment="1">
      <alignment horizontal="righ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wrapText="1"/>
    </xf>
    <xf numFmtId="0" fontId="5" fillId="0" borderId="35" xfId="0" applyFont="1" applyBorder="1" applyAlignment="1">
      <alignment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3" fillId="2" borderId="22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wrapText="1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3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wrapText="1"/>
    </xf>
    <xf numFmtId="0" fontId="6" fillId="3" borderId="18" xfId="0" applyFont="1" applyFill="1" applyBorder="1" applyAlignment="1">
      <alignment horizontal="right" wrapText="1"/>
    </xf>
    <xf numFmtId="0" fontId="7" fillId="0" borderId="5" xfId="1" applyNumberFormat="1" applyFont="1" applyBorder="1" applyAlignment="1">
      <alignment horizontal="center" vertical="center"/>
    </xf>
    <xf numFmtId="2" fontId="7" fillId="0" borderId="0" xfId="1" applyNumberFormat="1" applyFont="1" applyBorder="1" applyAlignment="1">
      <alignment horizontal="left" vertical="center"/>
    </xf>
    <xf numFmtId="2" fontId="2" fillId="0" borderId="0" xfId="1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/>
    <xf numFmtId="2" fontId="1" fillId="0" borderId="0" xfId="0" applyNumberFormat="1" applyFont="1" applyBorder="1"/>
    <xf numFmtId="0" fontId="7" fillId="0" borderId="5" xfId="0" applyNumberFormat="1" applyFont="1" applyBorder="1" applyAlignment="1">
      <alignment horizontal="center"/>
    </xf>
    <xf numFmtId="2" fontId="8" fillId="0" borderId="47" xfId="2" applyNumberFormat="1" applyFont="1" applyBorder="1" applyAlignment="1">
      <alignment horizontal="center" vertical="center"/>
    </xf>
    <xf numFmtId="2" fontId="8" fillId="0" borderId="48" xfId="2" applyNumberFormat="1" applyFont="1" applyBorder="1" applyAlignment="1">
      <alignment horizontal="center" vertical="center"/>
    </xf>
    <xf numFmtId="2" fontId="8" fillId="0" borderId="49" xfId="2" applyNumberFormat="1" applyFont="1" applyBorder="1" applyAlignment="1">
      <alignment horizontal="center" vertical="center" wrapText="1"/>
    </xf>
    <xf numFmtId="2" fontId="8" fillId="0" borderId="50" xfId="2" applyNumberFormat="1" applyFont="1" applyBorder="1" applyAlignment="1">
      <alignment horizontal="center" vertical="center"/>
    </xf>
    <xf numFmtId="2" fontId="8" fillId="0" borderId="51" xfId="2" applyNumberFormat="1" applyFont="1" applyFill="1" applyBorder="1" applyAlignment="1">
      <alignment horizontal="right" vertical="center"/>
    </xf>
    <xf numFmtId="2" fontId="8" fillId="0" borderId="51" xfId="2" applyNumberFormat="1" applyFont="1" applyFill="1" applyBorder="1" applyAlignment="1">
      <alignment horizontal="center" vertical="center" wrapText="1"/>
    </xf>
    <xf numFmtId="2" fontId="7" fillId="0" borderId="52" xfId="2" applyNumberFormat="1" applyFont="1" applyBorder="1" applyAlignment="1">
      <alignment horizontal="right" vertical="center"/>
    </xf>
    <xf numFmtId="2" fontId="7" fillId="0" borderId="53" xfId="2" applyNumberFormat="1" applyFont="1" applyBorder="1" applyAlignment="1">
      <alignment horizontal="right" vertical="center"/>
    </xf>
    <xf numFmtId="4" fontId="7" fillId="0" borderId="54" xfId="2" applyNumberFormat="1" applyFont="1" applyBorder="1" applyAlignment="1">
      <alignment horizontal="right" vertical="center"/>
    </xf>
    <xf numFmtId="2" fontId="8" fillId="5" borderId="55" xfId="2" applyNumberFormat="1" applyFont="1" applyFill="1" applyBorder="1" applyAlignment="1">
      <alignment horizontal="center" vertical="center"/>
    </xf>
    <xf numFmtId="2" fontId="8" fillId="5" borderId="56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7" xfId="1"/>
    <cellStyle name="Normal 8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6"/>
  <sheetViews>
    <sheetView tabSelected="1" topLeftCell="A36" workbookViewId="0">
      <selection activeCell="A97" sqref="A97"/>
    </sheetView>
  </sheetViews>
  <sheetFormatPr defaultRowHeight="15"/>
  <cols>
    <col min="2" max="5" width="20.7109375" customWidth="1"/>
    <col min="6" max="6" width="11" bestFit="1" customWidth="1"/>
    <col min="7" max="7" width="11.42578125" customWidth="1"/>
    <col min="8" max="8" width="12.7109375" bestFit="1" customWidth="1"/>
  </cols>
  <sheetData>
    <row r="1" spans="1:5" ht="15.75" thickBot="1"/>
    <row r="2" spans="1:5">
      <c r="A2" s="1">
        <v>18</v>
      </c>
      <c r="B2" s="2" t="s">
        <v>0</v>
      </c>
      <c r="C2" s="3"/>
      <c r="D2" s="3"/>
      <c r="E2" s="4"/>
    </row>
    <row r="3" spans="1:5" ht="15.75" thickBot="1">
      <c r="A3" s="5"/>
      <c r="B3" s="6"/>
      <c r="C3" s="6"/>
      <c r="D3" s="6"/>
      <c r="E3" s="6"/>
    </row>
    <row r="4" spans="1:5" ht="15.75" thickBot="1">
      <c r="A4" s="7" t="s">
        <v>1</v>
      </c>
      <c r="B4" s="8" t="s">
        <v>2</v>
      </c>
      <c r="C4" s="9"/>
      <c r="D4" s="9"/>
      <c r="E4" s="10"/>
    </row>
    <row r="5" spans="1:5" ht="15.75" thickBot="1">
      <c r="A5" s="11"/>
      <c r="B5" s="12" t="s">
        <v>3</v>
      </c>
      <c r="C5" s="13" t="s">
        <v>4</v>
      </c>
      <c r="D5" s="13" t="s">
        <v>5</v>
      </c>
      <c r="E5" s="14" t="s">
        <v>6</v>
      </c>
    </row>
    <row r="6" spans="1:5" ht="15.75" thickBot="1">
      <c r="A6" s="11"/>
      <c r="B6" s="15"/>
      <c r="C6" s="16"/>
      <c r="D6" s="16"/>
      <c r="E6" s="17"/>
    </row>
    <row r="7" spans="1:5" ht="26.25" thickBot="1">
      <c r="A7" s="18"/>
      <c r="B7" s="19" t="s">
        <v>7</v>
      </c>
      <c r="C7" s="59">
        <v>1</v>
      </c>
      <c r="D7" s="20"/>
      <c r="E7" s="19">
        <v>1</v>
      </c>
    </row>
    <row r="8" spans="1:5" ht="15.75" thickBot="1">
      <c r="A8" s="18"/>
      <c r="B8" s="21" t="s">
        <v>8</v>
      </c>
      <c r="C8" s="22"/>
      <c r="D8" s="23"/>
      <c r="E8" s="24">
        <v>1</v>
      </c>
    </row>
    <row r="9" spans="1:5" ht="15.75" thickBot="1">
      <c r="A9" s="5"/>
      <c r="B9" s="6"/>
      <c r="C9" s="6"/>
      <c r="D9" s="6"/>
      <c r="E9" s="6"/>
    </row>
    <row r="10" spans="1:5" ht="15.75" thickBot="1">
      <c r="A10" s="7" t="s">
        <v>9</v>
      </c>
      <c r="B10" s="8" t="s">
        <v>10</v>
      </c>
      <c r="C10" s="9"/>
      <c r="D10" s="9"/>
      <c r="E10" s="10"/>
    </row>
    <row r="11" spans="1:5" ht="15.75" thickBot="1">
      <c r="A11" s="25"/>
      <c r="B11" s="26" t="s">
        <v>3</v>
      </c>
      <c r="C11" s="13" t="s">
        <v>4</v>
      </c>
      <c r="D11" s="13" t="s">
        <v>5</v>
      </c>
      <c r="E11" s="27" t="s">
        <v>6</v>
      </c>
    </row>
    <row r="12" spans="1:5" ht="15.75" thickBot="1">
      <c r="A12" s="25"/>
      <c r="B12" s="28"/>
      <c r="C12" s="16"/>
      <c r="D12" s="16"/>
      <c r="E12" s="29"/>
    </row>
    <row r="13" spans="1:5" ht="26.25" thickBot="1">
      <c r="A13" s="25"/>
      <c r="B13" s="30" t="s">
        <v>7</v>
      </c>
      <c r="C13" s="59">
        <v>1</v>
      </c>
      <c r="D13" s="20"/>
      <c r="E13" s="31">
        <v>1</v>
      </c>
    </row>
    <row r="14" spans="1:5" ht="15.75" thickBot="1">
      <c r="A14" s="32"/>
      <c r="B14" s="33" t="s">
        <v>8</v>
      </c>
      <c r="C14" s="34"/>
      <c r="D14" s="35"/>
      <c r="E14" s="36">
        <v>1</v>
      </c>
    </row>
    <row r="15" spans="1:5" ht="15.75" thickBot="1">
      <c r="A15" s="37"/>
      <c r="B15" s="38"/>
      <c r="C15" s="38"/>
      <c r="D15" s="38"/>
      <c r="E15" s="39"/>
    </row>
    <row r="16" spans="1:5" ht="15.75" thickBot="1">
      <c r="A16" s="7" t="s">
        <v>11</v>
      </c>
      <c r="B16" s="8" t="s">
        <v>12</v>
      </c>
      <c r="C16" s="9"/>
      <c r="D16" s="9"/>
      <c r="E16" s="10"/>
    </row>
    <row r="17" spans="1:5" ht="15.75" thickBot="1">
      <c r="A17" s="25"/>
      <c r="B17" s="26" t="s">
        <v>3</v>
      </c>
      <c r="C17" s="13" t="s">
        <v>4</v>
      </c>
      <c r="D17" s="13" t="s">
        <v>5</v>
      </c>
      <c r="E17" s="27" t="s">
        <v>6</v>
      </c>
    </row>
    <row r="18" spans="1:5" ht="15.75" thickBot="1">
      <c r="A18" s="25"/>
      <c r="B18" s="28"/>
      <c r="C18" s="16"/>
      <c r="D18" s="16"/>
      <c r="E18" s="29"/>
    </row>
    <row r="19" spans="1:5" ht="26.25" thickBot="1">
      <c r="A19" s="25"/>
      <c r="B19" s="30" t="s">
        <v>7</v>
      </c>
      <c r="C19" s="59">
        <v>1</v>
      </c>
      <c r="D19" s="20"/>
      <c r="E19" s="31">
        <v>1</v>
      </c>
    </row>
    <row r="20" spans="1:5" ht="15.75" thickBot="1">
      <c r="A20" s="32"/>
      <c r="B20" s="33" t="s">
        <v>8</v>
      </c>
      <c r="C20" s="34"/>
      <c r="D20" s="35"/>
      <c r="E20" s="36">
        <v>1</v>
      </c>
    </row>
    <row r="21" spans="1:5" ht="15.75" thickBot="1">
      <c r="A21" s="37"/>
      <c r="B21" s="38"/>
      <c r="C21" s="38"/>
      <c r="D21" s="38"/>
      <c r="E21" s="39"/>
    </row>
    <row r="22" spans="1:5" ht="15.75" thickBot="1">
      <c r="A22" s="7" t="s">
        <v>13</v>
      </c>
      <c r="B22" s="8" t="s">
        <v>14</v>
      </c>
      <c r="C22" s="9"/>
      <c r="D22" s="9"/>
      <c r="E22" s="10"/>
    </row>
    <row r="23" spans="1:5" ht="15.75" thickBot="1">
      <c r="A23" s="11"/>
      <c r="B23" s="12" t="s">
        <v>3</v>
      </c>
      <c r="C23" s="13" t="s">
        <v>4</v>
      </c>
      <c r="D23" s="13" t="s">
        <v>5</v>
      </c>
      <c r="E23" s="14" t="s">
        <v>6</v>
      </c>
    </row>
    <row r="24" spans="1:5" ht="15.75" thickBot="1">
      <c r="A24" s="11"/>
      <c r="B24" s="15"/>
      <c r="C24" s="16"/>
      <c r="D24" s="16"/>
      <c r="E24" s="17"/>
    </row>
    <row r="25" spans="1:5" ht="26.25" thickBot="1">
      <c r="A25" s="18"/>
      <c r="B25" s="19" t="s">
        <v>7</v>
      </c>
      <c r="C25" s="59">
        <v>3</v>
      </c>
      <c r="D25" s="20"/>
      <c r="E25" s="19">
        <f>C25</f>
        <v>3</v>
      </c>
    </row>
    <row r="26" spans="1:5" ht="15.75" thickBot="1">
      <c r="A26" s="18"/>
      <c r="B26" s="21" t="s">
        <v>8</v>
      </c>
      <c r="C26" s="22"/>
      <c r="D26" s="23"/>
      <c r="E26" s="24">
        <f>E25</f>
        <v>3</v>
      </c>
    </row>
    <row r="27" spans="1:5" ht="15.75" thickBot="1">
      <c r="A27" s="40"/>
      <c r="B27" s="41"/>
      <c r="C27" s="41"/>
      <c r="D27" s="41"/>
      <c r="E27" s="41"/>
    </row>
    <row r="28" spans="1:5" ht="15.75" thickBot="1">
      <c r="A28" s="42" t="s">
        <v>15</v>
      </c>
      <c r="B28" s="43" t="s">
        <v>16</v>
      </c>
      <c r="C28" s="44"/>
      <c r="D28" s="44"/>
      <c r="E28" s="45"/>
    </row>
    <row r="29" spans="1:5" ht="15.75" thickBot="1">
      <c r="A29" s="11"/>
      <c r="B29" s="46" t="s">
        <v>3</v>
      </c>
      <c r="C29" s="47" t="s">
        <v>4</v>
      </c>
      <c r="D29" s="47" t="s">
        <v>5</v>
      </c>
      <c r="E29" s="48" t="s">
        <v>6</v>
      </c>
    </row>
    <row r="30" spans="1:5" ht="15.75" thickBot="1">
      <c r="A30" s="11"/>
      <c r="B30" s="15"/>
      <c r="C30" s="16"/>
      <c r="D30" s="16"/>
      <c r="E30" s="17"/>
    </row>
    <row r="31" spans="1:5" ht="26.25" thickBot="1">
      <c r="A31" s="18"/>
      <c r="B31" s="19" t="s">
        <v>7</v>
      </c>
      <c r="C31" s="59">
        <v>1</v>
      </c>
      <c r="D31" s="20"/>
      <c r="E31" s="19">
        <f>C31</f>
        <v>1</v>
      </c>
    </row>
    <row r="32" spans="1:5" ht="15.75" thickBot="1">
      <c r="A32" s="18"/>
      <c r="B32" s="21" t="s">
        <v>8</v>
      </c>
      <c r="C32" s="22"/>
      <c r="D32" s="23"/>
      <c r="E32" s="24">
        <v>1</v>
      </c>
    </row>
    <row r="33" spans="1:5" ht="15.75" thickBot="1">
      <c r="A33" s="40"/>
      <c r="B33" s="52"/>
      <c r="C33" s="52"/>
      <c r="D33" s="52"/>
      <c r="E33" s="52"/>
    </row>
    <row r="34" spans="1:5" ht="48" customHeight="1" thickBot="1">
      <c r="A34" s="51" t="s">
        <v>17</v>
      </c>
      <c r="B34" s="53" t="s">
        <v>18</v>
      </c>
      <c r="C34" s="54"/>
      <c r="D34" s="54"/>
      <c r="E34" s="55"/>
    </row>
    <row r="35" spans="1:5" ht="15.75" thickBot="1">
      <c r="A35" s="25"/>
      <c r="B35" s="56" t="s">
        <v>3</v>
      </c>
      <c r="C35" s="47" t="s">
        <v>4</v>
      </c>
      <c r="D35" s="47" t="s">
        <v>5</v>
      </c>
      <c r="E35" s="57" t="s">
        <v>6</v>
      </c>
    </row>
    <row r="36" spans="1:5" ht="15.75" thickBot="1">
      <c r="A36" s="25"/>
      <c r="B36" s="28"/>
      <c r="C36" s="16"/>
      <c r="D36" s="16"/>
      <c r="E36" s="29"/>
    </row>
    <row r="37" spans="1:5" ht="26.25" thickBot="1">
      <c r="A37" s="25"/>
      <c r="B37" s="30" t="s">
        <v>7</v>
      </c>
      <c r="C37" s="59">
        <v>2</v>
      </c>
      <c r="D37" s="20"/>
      <c r="E37" s="31">
        <v>2</v>
      </c>
    </row>
    <row r="38" spans="1:5" ht="15.75" thickBot="1">
      <c r="A38" s="32"/>
      <c r="B38" s="33" t="s">
        <v>8</v>
      </c>
      <c r="C38" s="34"/>
      <c r="D38" s="35"/>
      <c r="E38" s="36">
        <v>2</v>
      </c>
    </row>
    <row r="39" spans="1:5" ht="15.75" thickBot="1">
      <c r="A39" s="50"/>
      <c r="B39" s="38"/>
      <c r="C39" s="38"/>
      <c r="D39" s="38"/>
      <c r="E39" s="39"/>
    </row>
    <row r="40" spans="1:5" ht="15.75" thickBot="1">
      <c r="A40" s="51" t="s">
        <v>30</v>
      </c>
      <c r="B40" s="53" t="s">
        <v>31</v>
      </c>
      <c r="C40" s="54"/>
      <c r="D40" s="54"/>
      <c r="E40" s="55"/>
    </row>
    <row r="41" spans="1:5" ht="15.75" thickBot="1">
      <c r="A41" s="25"/>
      <c r="B41" s="56" t="s">
        <v>3</v>
      </c>
      <c r="C41" s="47" t="s">
        <v>4</v>
      </c>
      <c r="D41" s="47" t="s">
        <v>5</v>
      </c>
      <c r="E41" s="57" t="s">
        <v>6</v>
      </c>
    </row>
    <row r="42" spans="1:5" ht="15.75" thickBot="1">
      <c r="A42" s="25"/>
      <c r="B42" s="28"/>
      <c r="C42" s="16"/>
      <c r="D42" s="16"/>
      <c r="E42" s="29"/>
    </row>
    <row r="43" spans="1:5" ht="26.25" thickBot="1">
      <c r="A43" s="25"/>
      <c r="B43" s="30" t="s">
        <v>7</v>
      </c>
      <c r="C43" s="59">
        <v>25</v>
      </c>
      <c r="D43" s="20"/>
      <c r="E43" s="31">
        <f>C43</f>
        <v>25</v>
      </c>
    </row>
    <row r="44" spans="1:5" ht="15.75" thickBot="1">
      <c r="A44" s="32"/>
      <c r="B44" s="33" t="s">
        <v>8</v>
      </c>
      <c r="C44" s="34"/>
      <c r="D44" s="35"/>
      <c r="E44" s="36">
        <f>E43</f>
        <v>25</v>
      </c>
    </row>
    <row r="45" spans="1:5" ht="15.75" thickBot="1">
      <c r="A45" s="50"/>
      <c r="B45" s="38"/>
      <c r="C45" s="38"/>
      <c r="D45" s="38"/>
      <c r="E45" s="39"/>
    </row>
    <row r="46" spans="1:5" ht="15.75" hidden="1" thickBot="1">
      <c r="A46" s="50"/>
      <c r="B46" s="38"/>
      <c r="C46" s="38"/>
      <c r="D46" s="38"/>
      <c r="E46" s="39"/>
    </row>
    <row r="47" spans="1:5" ht="15.75" hidden="1" thickBot="1">
      <c r="A47" s="50"/>
      <c r="B47" s="38"/>
      <c r="C47" s="38"/>
      <c r="D47" s="38"/>
      <c r="E47" s="39"/>
    </row>
    <row r="48" spans="1:5" ht="15.75" hidden="1" thickBot="1">
      <c r="A48" s="50"/>
      <c r="B48" s="38"/>
      <c r="C48" s="38"/>
      <c r="D48" s="38"/>
      <c r="E48" s="39"/>
    </row>
    <row r="49" spans="1:5" ht="15.75" hidden="1" thickBot="1">
      <c r="A49" s="50"/>
      <c r="B49" s="38"/>
      <c r="C49" s="38"/>
      <c r="D49" s="38"/>
      <c r="E49" s="39"/>
    </row>
    <row r="50" spans="1:5" ht="15.75" hidden="1" thickBot="1">
      <c r="A50" s="50"/>
      <c r="B50" s="50"/>
      <c r="C50" s="50"/>
      <c r="D50" s="50"/>
      <c r="E50" s="50"/>
    </row>
    <row r="51" spans="1:5" ht="15.75" thickBot="1">
      <c r="A51" s="7" t="s">
        <v>19</v>
      </c>
      <c r="B51" s="53" t="s">
        <v>20</v>
      </c>
      <c r="C51" s="54"/>
      <c r="D51" s="54"/>
      <c r="E51" s="55"/>
    </row>
    <row r="52" spans="1:5" ht="15.75" thickBot="1">
      <c r="A52" s="25"/>
      <c r="B52" s="56" t="s">
        <v>3</v>
      </c>
      <c r="C52" s="47" t="s">
        <v>4</v>
      </c>
      <c r="D52" s="47" t="s">
        <v>5</v>
      </c>
      <c r="E52" s="57" t="s">
        <v>6</v>
      </c>
    </row>
    <row r="53" spans="1:5" ht="15.75" thickBot="1">
      <c r="A53" s="25"/>
      <c r="B53" s="28"/>
      <c r="C53" s="16"/>
      <c r="D53" s="16"/>
      <c r="E53" s="29"/>
    </row>
    <row r="54" spans="1:5" ht="26.25" thickBot="1">
      <c r="A54" s="25"/>
      <c r="B54" s="30" t="s">
        <v>7</v>
      </c>
      <c r="C54" s="59">
        <v>8</v>
      </c>
      <c r="D54" s="20"/>
      <c r="E54" s="31">
        <f>C54</f>
        <v>8</v>
      </c>
    </row>
    <row r="55" spans="1:5" ht="15.75" thickBot="1">
      <c r="A55" s="25"/>
      <c r="B55" s="33" t="s">
        <v>8</v>
      </c>
      <c r="C55" s="34"/>
      <c r="D55" s="35"/>
      <c r="E55" s="36">
        <f>E54</f>
        <v>8</v>
      </c>
    </row>
    <row r="56" spans="1:5" ht="15.75" thickBot="1">
      <c r="A56" s="40"/>
      <c r="B56" s="58"/>
      <c r="C56" s="58"/>
      <c r="D56" s="58"/>
      <c r="E56" s="58"/>
    </row>
    <row r="57" spans="1:5" ht="15.75" thickBot="1">
      <c r="A57" s="40"/>
      <c r="B57" s="41"/>
      <c r="C57" s="41"/>
      <c r="D57" s="41"/>
      <c r="E57" s="41"/>
    </row>
    <row r="58" spans="1:5" ht="15.75" thickBot="1">
      <c r="A58" s="42" t="s">
        <v>21</v>
      </c>
      <c r="B58" s="43" t="s">
        <v>22</v>
      </c>
      <c r="C58" s="44"/>
      <c r="D58" s="44"/>
      <c r="E58" s="45"/>
    </row>
    <row r="59" spans="1:5" ht="15.75" thickBot="1">
      <c r="A59" s="11"/>
      <c r="B59" s="46" t="s">
        <v>3</v>
      </c>
      <c r="C59" s="47" t="s">
        <v>4</v>
      </c>
      <c r="D59" s="47" t="s">
        <v>5</v>
      </c>
      <c r="E59" s="48" t="s">
        <v>6</v>
      </c>
    </row>
    <row r="60" spans="1:5" ht="15.75" thickBot="1">
      <c r="A60" s="11"/>
      <c r="B60" s="15"/>
      <c r="C60" s="16"/>
      <c r="D60" s="16"/>
      <c r="E60" s="17"/>
    </row>
    <row r="61" spans="1:5" ht="26.25" thickBot="1">
      <c r="A61" s="18"/>
      <c r="B61" s="19" t="s">
        <v>7</v>
      </c>
      <c r="C61" s="59">
        <v>2</v>
      </c>
      <c r="D61" s="20"/>
      <c r="E61" s="19">
        <f>C61</f>
        <v>2</v>
      </c>
    </row>
    <row r="62" spans="1:5" ht="15.75" thickBot="1">
      <c r="A62" s="18"/>
      <c r="B62" s="21" t="s">
        <v>8</v>
      </c>
      <c r="C62" s="22"/>
      <c r="D62" s="23"/>
      <c r="E62" s="24">
        <f>E61</f>
        <v>2</v>
      </c>
    </row>
    <row r="63" spans="1:5" ht="15.75" thickBot="1">
      <c r="A63" s="40"/>
      <c r="B63" s="41"/>
      <c r="C63" s="41"/>
      <c r="D63" s="41"/>
      <c r="E63" s="41"/>
    </row>
    <row r="64" spans="1:5" ht="45" customHeight="1" thickBot="1">
      <c r="A64" s="42" t="s">
        <v>23</v>
      </c>
      <c r="B64" s="43" t="s">
        <v>29</v>
      </c>
      <c r="C64" s="44"/>
      <c r="D64" s="44"/>
      <c r="E64" s="45"/>
    </row>
    <row r="65" spans="1:5" ht="15.75" thickBot="1">
      <c r="A65" s="11"/>
      <c r="B65" s="46" t="s">
        <v>3</v>
      </c>
      <c r="C65" s="47" t="s">
        <v>4</v>
      </c>
      <c r="D65" s="47" t="s">
        <v>5</v>
      </c>
      <c r="E65" s="48" t="s">
        <v>6</v>
      </c>
    </row>
    <row r="66" spans="1:5" ht="15.75" thickBot="1">
      <c r="A66" s="11"/>
      <c r="B66" s="15"/>
      <c r="C66" s="16"/>
      <c r="D66" s="16"/>
      <c r="E66" s="17"/>
    </row>
    <row r="67" spans="1:5" ht="26.25" thickBot="1">
      <c r="A67" s="18"/>
      <c r="B67" s="19" t="s">
        <v>7</v>
      </c>
      <c r="C67" s="59">
        <v>152</v>
      </c>
      <c r="D67" s="20"/>
      <c r="E67" s="19">
        <f>C67</f>
        <v>152</v>
      </c>
    </row>
    <row r="68" spans="1:5" ht="15.75" thickBot="1">
      <c r="A68" s="18"/>
      <c r="B68" s="21" t="s">
        <v>8</v>
      </c>
      <c r="C68" s="22"/>
      <c r="D68" s="23"/>
      <c r="E68" s="24">
        <f>E67</f>
        <v>152</v>
      </c>
    </row>
    <row r="69" spans="1:5" ht="15.75" thickBot="1">
      <c r="A69" s="40"/>
      <c r="B69" s="41"/>
      <c r="C69" s="41"/>
      <c r="D69" s="41"/>
      <c r="E69" s="41"/>
    </row>
    <row r="70" spans="1:5" ht="31.5" customHeight="1" thickBot="1">
      <c r="A70" s="42" t="s">
        <v>24</v>
      </c>
      <c r="B70" s="43" t="s">
        <v>25</v>
      </c>
      <c r="C70" s="44"/>
      <c r="D70" s="44"/>
      <c r="E70" s="45"/>
    </row>
    <row r="71" spans="1:5" ht="15.75" thickBot="1">
      <c r="A71" s="11"/>
      <c r="B71" s="46" t="s">
        <v>3</v>
      </c>
      <c r="C71" s="47" t="s">
        <v>4</v>
      </c>
      <c r="D71" s="47" t="s">
        <v>5</v>
      </c>
      <c r="E71" s="48" t="s">
        <v>6</v>
      </c>
    </row>
    <row r="72" spans="1:5" ht="15.75" thickBot="1">
      <c r="A72" s="11"/>
      <c r="B72" s="15"/>
      <c r="C72" s="16"/>
      <c r="D72" s="16"/>
      <c r="E72" s="17"/>
    </row>
    <row r="73" spans="1:5" ht="26.25" thickBot="1">
      <c r="A73" s="18"/>
      <c r="B73" s="19" t="s">
        <v>7</v>
      </c>
      <c r="C73" s="59">
        <v>25</v>
      </c>
      <c r="D73" s="20"/>
      <c r="E73" s="19">
        <f>C73</f>
        <v>25</v>
      </c>
    </row>
    <row r="74" spans="1:5" ht="15.75" thickBot="1">
      <c r="A74" s="18"/>
      <c r="B74" s="21" t="s">
        <v>8</v>
      </c>
      <c r="C74" s="22"/>
      <c r="D74" s="23"/>
      <c r="E74" s="24">
        <f>E73</f>
        <v>25</v>
      </c>
    </row>
    <row r="75" spans="1:5" ht="15.75" thickBot="1">
      <c r="A75" s="40"/>
      <c r="B75" s="41"/>
      <c r="C75" s="41"/>
      <c r="D75" s="41"/>
      <c r="E75" s="41"/>
    </row>
    <row r="76" spans="1:5" ht="30.75" customHeight="1" thickBot="1">
      <c r="A76" s="42" t="s">
        <v>26</v>
      </c>
      <c r="B76" s="43" t="s">
        <v>27</v>
      </c>
      <c r="C76" s="44"/>
      <c r="D76" s="44"/>
      <c r="E76" s="45"/>
    </row>
    <row r="77" spans="1:5" ht="15.75" thickBot="1">
      <c r="A77" s="11"/>
      <c r="B77" s="46" t="s">
        <v>3</v>
      </c>
      <c r="C77" s="47" t="s">
        <v>4</v>
      </c>
      <c r="D77" s="47" t="s">
        <v>5</v>
      </c>
      <c r="E77" s="48" t="s">
        <v>6</v>
      </c>
    </row>
    <row r="78" spans="1:5" ht="15.75" thickBot="1">
      <c r="A78" s="11"/>
      <c r="B78" s="15"/>
      <c r="C78" s="16"/>
      <c r="D78" s="16"/>
      <c r="E78" s="17"/>
    </row>
    <row r="79" spans="1:5" ht="26.25" thickBot="1">
      <c r="A79" s="18"/>
      <c r="B79" s="19" t="s">
        <v>7</v>
      </c>
      <c r="C79" s="59">
        <v>12</v>
      </c>
      <c r="D79" s="20"/>
      <c r="E79" s="19">
        <f>C79</f>
        <v>12</v>
      </c>
    </row>
    <row r="80" spans="1:5" ht="15.75" thickBot="1">
      <c r="A80" s="18"/>
      <c r="B80" s="21" t="s">
        <v>8</v>
      </c>
      <c r="C80" s="22"/>
      <c r="D80" s="23"/>
      <c r="E80" s="24">
        <f>E79</f>
        <v>12</v>
      </c>
    </row>
    <row r="81" spans="1:8" ht="15.75" thickBot="1">
      <c r="A81" s="40"/>
      <c r="B81" s="41"/>
      <c r="C81" s="41"/>
      <c r="D81" s="41"/>
      <c r="E81" s="41"/>
    </row>
    <row r="82" spans="1:8" ht="30.75" customHeight="1" thickBot="1">
      <c r="A82" s="42" t="s">
        <v>28</v>
      </c>
      <c r="B82" s="43" t="s">
        <v>32</v>
      </c>
      <c r="C82" s="44"/>
      <c r="D82" s="44"/>
      <c r="E82" s="45"/>
    </row>
    <row r="83" spans="1:8" ht="15.75" thickBot="1">
      <c r="A83" s="11"/>
      <c r="B83" s="46" t="s">
        <v>3</v>
      </c>
      <c r="C83" s="47" t="s">
        <v>4</v>
      </c>
      <c r="D83" s="47" t="s">
        <v>5</v>
      </c>
      <c r="E83" s="48" t="s">
        <v>6</v>
      </c>
    </row>
    <row r="84" spans="1:8" ht="15.75" thickBot="1">
      <c r="A84" s="11"/>
      <c r="B84" s="15"/>
      <c r="C84" s="16"/>
      <c r="D84" s="16"/>
      <c r="E84" s="17"/>
    </row>
    <row r="85" spans="1:8" ht="26.25" thickBot="1">
      <c r="A85" s="18"/>
      <c r="B85" s="19" t="s">
        <v>7</v>
      </c>
      <c r="C85" s="59">
        <v>25</v>
      </c>
      <c r="D85" s="20"/>
      <c r="E85" s="19">
        <f>C85</f>
        <v>25</v>
      </c>
    </row>
    <row r="86" spans="1:8" ht="15.75" thickBot="1">
      <c r="A86" s="18"/>
      <c r="B86" s="21" t="s">
        <v>8</v>
      </c>
      <c r="C86" s="22"/>
      <c r="D86" s="23"/>
      <c r="E86" s="24">
        <f>E85</f>
        <v>25</v>
      </c>
    </row>
    <row r="87" spans="1:8" ht="15.75" thickBot="1">
      <c r="A87" s="40"/>
      <c r="B87" s="49"/>
      <c r="C87" s="49"/>
      <c r="D87" s="49"/>
      <c r="E87" s="49"/>
    </row>
    <row r="89" spans="1:8">
      <c r="A89" s="60" t="s">
        <v>33</v>
      </c>
      <c r="B89" s="61" t="s">
        <v>34</v>
      </c>
      <c r="C89" s="62"/>
      <c r="D89" s="62"/>
      <c r="E89" s="63"/>
      <c r="F89" s="63"/>
      <c r="G89" s="64"/>
      <c r="H89" s="65"/>
    </row>
    <row r="90" spans="1:8" ht="15.75" thickBot="1">
      <c r="A90" s="60"/>
      <c r="B90" s="62"/>
      <c r="C90" s="62"/>
      <c r="D90" s="62"/>
      <c r="E90" s="63"/>
      <c r="F90" s="63"/>
      <c r="G90" s="64"/>
      <c r="H90" s="64"/>
    </row>
    <row r="91" spans="1:8">
      <c r="A91" s="66"/>
      <c r="B91" s="67" t="s">
        <v>3</v>
      </c>
      <c r="C91" s="68" t="s">
        <v>35</v>
      </c>
      <c r="D91" s="68" t="s">
        <v>36</v>
      </c>
      <c r="E91" s="68" t="s">
        <v>37</v>
      </c>
      <c r="F91" s="68" t="s">
        <v>38</v>
      </c>
      <c r="G91" s="69" t="s">
        <v>4</v>
      </c>
      <c r="H91" s="70" t="s">
        <v>39</v>
      </c>
    </row>
    <row r="92" spans="1:8">
      <c r="A92" s="66"/>
      <c r="B92" s="76" t="s">
        <v>40</v>
      </c>
      <c r="C92" s="77"/>
      <c r="D92" s="71">
        <v>152</v>
      </c>
      <c r="E92" s="71">
        <v>0.5</v>
      </c>
      <c r="F92" s="71">
        <v>0.5</v>
      </c>
      <c r="G92" s="72"/>
      <c r="H92" s="71">
        <f>D92*E92*F92</f>
        <v>38</v>
      </c>
    </row>
    <row r="93" spans="1:8">
      <c r="A93" s="66"/>
      <c r="B93" s="76" t="s">
        <v>42</v>
      </c>
      <c r="C93" s="77"/>
      <c r="D93" s="71">
        <v>0.8</v>
      </c>
      <c r="E93" s="71">
        <v>0.8</v>
      </c>
      <c r="F93" s="71">
        <v>0.6</v>
      </c>
      <c r="G93" s="72">
        <v>3</v>
      </c>
      <c r="H93" s="71">
        <f>D93*E93*F93*G93</f>
        <v>1.1520000000000001</v>
      </c>
    </row>
    <row r="94" spans="1:8" ht="15.75" thickBot="1">
      <c r="A94" s="66"/>
      <c r="B94" s="73" t="s">
        <v>41</v>
      </c>
      <c r="C94" s="74"/>
      <c r="D94" s="74"/>
      <c r="E94" s="74"/>
      <c r="F94" s="74"/>
      <c r="G94" s="74"/>
      <c r="H94" s="75">
        <f>SUM(H92:H93)</f>
        <v>39.152000000000001</v>
      </c>
    </row>
    <row r="96" spans="1:8">
      <c r="A96" t="s">
        <v>43</v>
      </c>
    </row>
  </sheetData>
  <mergeCells count="82">
    <mergeCell ref="B94:G94"/>
    <mergeCell ref="B92:C92"/>
    <mergeCell ref="B93:C93"/>
    <mergeCell ref="B86:D86"/>
    <mergeCell ref="B40:E40"/>
    <mergeCell ref="B41:B42"/>
    <mergeCell ref="C41:C42"/>
    <mergeCell ref="D41:D42"/>
    <mergeCell ref="E41:E42"/>
    <mergeCell ref="B44:D44"/>
    <mergeCell ref="B80:D80"/>
    <mergeCell ref="B82:E82"/>
    <mergeCell ref="B83:B84"/>
    <mergeCell ref="C83:C84"/>
    <mergeCell ref="D83:D84"/>
    <mergeCell ref="E83:E84"/>
    <mergeCell ref="B74:D74"/>
    <mergeCell ref="B76:E76"/>
    <mergeCell ref="B77:B78"/>
    <mergeCell ref="C77:C78"/>
    <mergeCell ref="D77:D78"/>
    <mergeCell ref="E77:E78"/>
    <mergeCell ref="B68:D68"/>
    <mergeCell ref="B70:E70"/>
    <mergeCell ref="B71:B72"/>
    <mergeCell ref="C71:C72"/>
    <mergeCell ref="D71:D72"/>
    <mergeCell ref="E71:E72"/>
    <mergeCell ref="B62:D62"/>
    <mergeCell ref="B64:E64"/>
    <mergeCell ref="B65:B66"/>
    <mergeCell ref="C65:C66"/>
    <mergeCell ref="D65:D66"/>
    <mergeCell ref="E65:E66"/>
    <mergeCell ref="B55:D55"/>
    <mergeCell ref="B58:E58"/>
    <mergeCell ref="B59:B60"/>
    <mergeCell ref="C59:C60"/>
    <mergeCell ref="D59:D60"/>
    <mergeCell ref="E59:E60"/>
    <mergeCell ref="B38:D38"/>
    <mergeCell ref="B51:E51"/>
    <mergeCell ref="B52:B53"/>
    <mergeCell ref="C52:C53"/>
    <mergeCell ref="D52:D53"/>
    <mergeCell ref="E52:E53"/>
    <mergeCell ref="B32:D32"/>
    <mergeCell ref="B34:E34"/>
    <mergeCell ref="B35:B36"/>
    <mergeCell ref="C35:C36"/>
    <mergeCell ref="D35:D36"/>
    <mergeCell ref="E35:E36"/>
    <mergeCell ref="B26:D26"/>
    <mergeCell ref="B28:E28"/>
    <mergeCell ref="B29:B30"/>
    <mergeCell ref="C29:C30"/>
    <mergeCell ref="D29:D30"/>
    <mergeCell ref="E29:E30"/>
    <mergeCell ref="B20:D20"/>
    <mergeCell ref="B22:E22"/>
    <mergeCell ref="B23:B24"/>
    <mergeCell ref="C23:C24"/>
    <mergeCell ref="D23:D24"/>
    <mergeCell ref="E23:E24"/>
    <mergeCell ref="B14:D14"/>
    <mergeCell ref="B16:E16"/>
    <mergeCell ref="B17:B18"/>
    <mergeCell ref="C17:C18"/>
    <mergeCell ref="D17:D18"/>
    <mergeCell ref="E17:E18"/>
    <mergeCell ref="B8:D8"/>
    <mergeCell ref="B10:E10"/>
    <mergeCell ref="B11:B12"/>
    <mergeCell ref="C11:C12"/>
    <mergeCell ref="D11:D12"/>
    <mergeCell ref="E11:E12"/>
    <mergeCell ref="B2:E2"/>
    <mergeCell ref="B4:E4"/>
    <mergeCell ref="B5:B6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2021-08-17T12:32:36Z</dcterms:created>
  <dcterms:modified xsi:type="dcterms:W3CDTF">2021-08-17T13:22:08Z</dcterms:modified>
</cp:coreProperties>
</file>